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VIG-SRVDC06\data\CDV_Servizio Edilizia Privata SUE Attività Produttive SUAP\004_ARCHIWEB\GESTIONE C-PORTAL\2021_FILE CARICATI SUL SITO\"/>
    </mc:Choice>
  </mc:AlternateContent>
  <workbookProtection workbookAlgorithmName="SHA-512" workbookHashValue="iiVrrcHsLUHVIvp2uO1qn8bJxCG2tdkBoV2KTn5yP/8ztPqfBcFvIVZUAz3OndDxRCwyFvRUJ5MHoOJX+OG+nw==" workbookSaltValue="updZEIla/UY598MT0/seVw==" workbookSpinCount="100000" lockStructure="1"/>
  <bookViews>
    <workbookView xWindow="0" yWindow="0" windowWidth="16380" windowHeight="8190" tabRatio="500"/>
  </bookViews>
  <sheets>
    <sheet name="Foglio2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1" i="1" l="1"/>
  <c r="B15" i="1" l="1"/>
  <c r="B13" i="1"/>
  <c r="B16" i="1" s="1"/>
  <c r="B17" i="1" l="1"/>
</calcChain>
</file>

<file path=xl/sharedStrings.xml><?xml version="1.0" encoding="utf-8"?>
<sst xmlns="http://schemas.openxmlformats.org/spreadsheetml/2006/main" count="12" uniqueCount="12">
  <si>
    <t>CALCOLO RATEIZZO COSTO DI COSTRUZIONE</t>
  </si>
  <si>
    <t>Oneri di urbanizzazione primaria</t>
  </si>
  <si>
    <t>Oneri di urbanizzazione secondaria</t>
  </si>
  <si>
    <t>Costo di costruzione</t>
  </si>
  <si>
    <t>Monetizzazione standard urbanistici</t>
  </si>
  <si>
    <t>Costo delle opere per lo smaltimento dei rifiuti</t>
  </si>
  <si>
    <t>Quota aree verdi ai sensi art. 43 L.R.12/05 (non rateizzabile)</t>
  </si>
  <si>
    <t>Totale Contributi di urbanizzazione</t>
  </si>
  <si>
    <t>RATA TOTALE</t>
  </si>
  <si>
    <t>75% Contributi per FIDEIUSSIONE</t>
  </si>
  <si>
    <t>maggiorazione fideiussione per interessi</t>
  </si>
  <si>
    <t>Totale fideiussione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</si>
</sst>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 &quot;* #,##0.00_-;&quot;-€ &quot;* #,##0.00_-;_-&quot;€ &quot;* \-??_-;_-@_-"/>
    <numFmt numFmtId="165" formatCode="_-* #,##0.00&quot; €&quot;_-;\-* #,##0.00&quot; €&quot;_-;_-* \-??&quot; €&quot;_-;_-@_-"/>
  </numFmts>
  <fonts count="5" x14ac:knownFonts="1">
    <font>
      <sz val="10"/>
      <name val="Arial"/>
      <family val="2"/>
    </font>
    <font>
      <b/>
      <sz val="16"/>
      <color rgb="FFCE181E"/>
      <name val="Tahoma"/>
      <family val="2"/>
      <charset val="1"/>
    </font>
    <font>
      <b/>
      <sz val="14"/>
      <name val="Tahoma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3" fillId="0" borderId="0" applyBorder="0" applyProtection="0"/>
    <xf numFmtId="164" fontId="4" fillId="0" borderId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165" fontId="2" fillId="0" borderId="1" xfId="1" applyFont="1" applyBorder="1" applyAlignment="1" applyProtection="1"/>
    <xf numFmtId="0" fontId="1" fillId="0" borderId="1" xfId="0" applyFont="1" applyBorder="1" applyAlignment="1">
      <alignment horizontal="center" vertical="center"/>
    </xf>
  </cellXfs>
  <cellStyles count="3">
    <cellStyle name="Euro" xfId="2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view="pageBreakPreview" zoomScaleNormal="110" workbookViewId="0">
      <selection activeCell="B10" sqref="B10"/>
    </sheetView>
  </sheetViews>
  <sheetFormatPr defaultRowHeight="12.75" x14ac:dyDescent="0.2"/>
  <cols>
    <col min="1" max="1" width="77.140625" customWidth="1"/>
    <col min="2" max="2" width="37.140625" customWidth="1"/>
    <col min="3" max="1025" width="11.42578125"/>
  </cols>
  <sheetData>
    <row r="1" spans="1:2" x14ac:dyDescent="0.2">
      <c r="A1" s="5" t="s">
        <v>0</v>
      </c>
      <c r="B1" s="5"/>
    </row>
    <row r="2" spans="1:2" x14ac:dyDescent="0.2">
      <c r="A2" s="5"/>
      <c r="B2" s="5"/>
    </row>
    <row r="3" spans="1:2" x14ac:dyDescent="0.2">
      <c r="A3" s="5"/>
      <c r="B3" s="5"/>
    </row>
    <row r="4" spans="1:2" ht="33.950000000000003" customHeight="1" x14ac:dyDescent="0.25">
      <c r="A4" s="1" t="s">
        <v>1</v>
      </c>
      <c r="B4" s="2"/>
    </row>
    <row r="5" spans="1:2" ht="33.950000000000003" customHeight="1" x14ac:dyDescent="0.25">
      <c r="A5" s="1" t="s">
        <v>2</v>
      </c>
      <c r="B5" s="2"/>
    </row>
    <row r="6" spans="1:2" ht="33.950000000000003" customHeight="1" x14ac:dyDescent="0.25">
      <c r="A6" s="1" t="s">
        <v>3</v>
      </c>
      <c r="B6" s="2"/>
    </row>
    <row r="7" spans="1:2" ht="33.950000000000003" customHeight="1" x14ac:dyDescent="0.25">
      <c r="A7" s="1" t="s">
        <v>4</v>
      </c>
      <c r="B7" s="2"/>
    </row>
    <row r="8" spans="1:2" ht="33.950000000000003" customHeight="1" x14ac:dyDescent="0.25">
      <c r="A8" s="1" t="s">
        <v>5</v>
      </c>
      <c r="B8" s="2"/>
    </row>
    <row r="9" spans="1:2" ht="33.950000000000003" customHeight="1" x14ac:dyDescent="0.25">
      <c r="A9" s="1" t="s">
        <v>6</v>
      </c>
      <c r="B9" s="2"/>
    </row>
    <row r="10" spans="1:2" ht="33.950000000000003" customHeight="1" x14ac:dyDescent="0.25">
      <c r="A10" s="1"/>
      <c r="B10" s="3"/>
    </row>
    <row r="11" spans="1:2" ht="33.950000000000003" customHeight="1" x14ac:dyDescent="0.25">
      <c r="A11" s="1" t="s">
        <v>7</v>
      </c>
      <c r="B11" s="4">
        <f>SUM(B4:B9)</f>
        <v>0</v>
      </c>
    </row>
    <row r="12" spans="1:2" ht="33.950000000000003" customHeight="1" x14ac:dyDescent="0.25">
      <c r="A12" s="1"/>
      <c r="B12" s="3"/>
    </row>
    <row r="13" spans="1:2" ht="33.950000000000003" customHeight="1" x14ac:dyDescent="0.25">
      <c r="A13" s="1" t="s">
        <v>8</v>
      </c>
      <c r="B13" s="4">
        <f>(B4+B5+B6+B7+B8)/4</f>
        <v>0</v>
      </c>
    </row>
    <row r="14" spans="1:2" ht="33.950000000000003" customHeight="1" x14ac:dyDescent="0.25">
      <c r="A14" s="1"/>
      <c r="B14" s="3"/>
    </row>
    <row r="15" spans="1:2" ht="33.950000000000003" customHeight="1" x14ac:dyDescent="0.25">
      <c r="A15" s="1" t="s">
        <v>9</v>
      </c>
      <c r="B15" s="4">
        <f>(B4+B5+B6+B7+B8)/4*3</f>
        <v>0</v>
      </c>
    </row>
    <row r="16" spans="1:2" ht="33.950000000000003" customHeight="1" x14ac:dyDescent="0.25">
      <c r="A16" s="1" t="s">
        <v>10</v>
      </c>
      <c r="B16" s="4">
        <f>+B13*2.5*6/1200+B13*2.5*18/1200+B13*2.5*48/1200</f>
        <v>0</v>
      </c>
    </row>
    <row r="17" spans="1:2" ht="33.950000000000003" customHeight="1" x14ac:dyDescent="0.25">
      <c r="A17" s="1" t="s">
        <v>11</v>
      </c>
      <c r="B17" s="4">
        <f>B15+B16</f>
        <v>0</v>
      </c>
    </row>
  </sheetData>
  <sheetProtection algorithmName="SHA-512" hashValue="llgfbMTYkAYEwGiZS/6PSyHdFctC17X0oFNZ8hqFSVg3kgZsAfmUz2roam/dyP5pfeFYLpgffebwQi0wfET9dQ==" saltValue="dNwHp6pt/r5J0TEkY3XrbA==" spinCount="100000" sheet="1" objects="1" scenarios="1"/>
  <mergeCells count="1">
    <mergeCell ref="A1:B3"/>
  </mergeCells>
  <pageMargins left="0.78749999999999998" right="0.78749999999999998" top="1.05277777777778" bottom="1.05277777777778" header="0.78749999999999998" footer="0.78749999999999998"/>
  <pageSetup paperSize="9" scale="75" firstPageNumber="0" orientation="portrait" horizontalDpi="300" verticalDpi="300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Luca Rubino</cp:lastModifiedBy>
  <cp:revision>11</cp:revision>
  <dcterms:created xsi:type="dcterms:W3CDTF">2020-01-23T15:47:33Z</dcterms:created>
  <dcterms:modified xsi:type="dcterms:W3CDTF">2024-01-15T07:38:33Z</dcterms:modified>
  <dc:language>it-IT</dc:language>
</cp:coreProperties>
</file>